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1255" windowHeight="9975" activeTab="2"/>
  </bookViews>
  <sheets>
    <sheet name="Feuil1" sheetId="1" r:id="rId1"/>
    <sheet name="Feuil2" sheetId="2" r:id="rId2"/>
    <sheet name="Feuil3" sheetId="7" r:id="rId3"/>
    <sheet name="Feuil6" sheetId="6" r:id="rId4"/>
  </sheets>
  <calcPr calcId="125725"/>
</workbook>
</file>

<file path=xl/calcChain.xml><?xml version="1.0" encoding="utf-8"?>
<calcChain xmlns="http://schemas.openxmlformats.org/spreadsheetml/2006/main">
  <c r="C4" i="2"/>
  <c r="D4"/>
  <c r="E4"/>
  <c r="F4"/>
  <c r="D4" i="1"/>
  <c r="E4"/>
  <c r="F4"/>
  <c r="G4"/>
  <c r="C4"/>
  <c r="C12" i="7"/>
  <c r="C11"/>
  <c r="C10"/>
  <c r="C9"/>
  <c r="C8"/>
  <c r="C7"/>
  <c r="C6"/>
  <c r="C5"/>
  <c r="C4"/>
  <c r="C3"/>
  <c r="G4" i="2"/>
  <c r="H4"/>
  <c r="I4"/>
  <c r="J4"/>
  <c r="H4" i="1"/>
</calcChain>
</file>

<file path=xl/sharedStrings.xml><?xml version="1.0" encoding="utf-8"?>
<sst xmlns="http://schemas.openxmlformats.org/spreadsheetml/2006/main" count="11" uniqueCount="7">
  <si>
    <t>Année</t>
  </si>
  <si>
    <t>Rang</t>
  </si>
  <si>
    <t>Indice</t>
  </si>
  <si>
    <t xml:space="preserve">Taux d'évolution annuel </t>
  </si>
  <si>
    <t>Nombre d'accidents</t>
  </si>
  <si>
    <t>Prix</t>
  </si>
  <si>
    <t>Taux d'évolution depuis 2003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</si>
</sst>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zoomScale="205" zoomScaleNormal="205" workbookViewId="0">
      <selection activeCell="C4" sqref="C4"/>
    </sheetView>
  </sheetViews>
  <sheetFormatPr baseColWidth="10" defaultRowHeight="15"/>
  <cols>
    <col min="1" max="1" width="23.7109375" customWidth="1"/>
  </cols>
  <sheetData>
    <row r="1" spans="1:8" ht="16.5" thickTop="1" thickBot="1">
      <c r="A1" s="1" t="s">
        <v>0</v>
      </c>
      <c r="B1" s="2">
        <v>2009</v>
      </c>
      <c r="C1" s="2">
        <v>2010</v>
      </c>
      <c r="D1" s="2">
        <v>2011</v>
      </c>
      <c r="E1" s="2">
        <v>2012</v>
      </c>
      <c r="F1" s="2">
        <v>2013</v>
      </c>
      <c r="G1" s="2">
        <v>2014</v>
      </c>
      <c r="H1" s="2">
        <v>2015</v>
      </c>
    </row>
    <row r="2" spans="1:8" ht="16.5" thickTop="1" thickBot="1">
      <c r="A2" s="1" t="s">
        <v>1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</row>
    <row r="3" spans="1:8" ht="16.5" thickTop="1" thickBot="1">
      <c r="A3" s="1" t="s">
        <v>2</v>
      </c>
      <c r="B3" s="2">
        <v>117.47</v>
      </c>
      <c r="C3" s="2">
        <v>119.17</v>
      </c>
      <c r="D3" s="2">
        <v>121.68</v>
      </c>
      <c r="E3" s="2">
        <v>123.97</v>
      </c>
      <c r="F3" s="2">
        <v>124.83</v>
      </c>
      <c r="G3" s="2">
        <v>125.29</v>
      </c>
      <c r="H3" s="2">
        <v>125.28</v>
      </c>
    </row>
    <row r="4" spans="1:8" ht="16.5" thickTop="1" thickBot="1">
      <c r="A4" s="1" t="s">
        <v>3</v>
      </c>
      <c r="B4" s="3"/>
      <c r="C4" s="4">
        <f>(C3-B3)/B3</f>
        <v>1.4471780028943584E-2</v>
      </c>
      <c r="D4" s="4">
        <f t="shared" ref="D4:G4" si="0">(D3-C3)/C3</f>
        <v>2.1062347906352311E-2</v>
      </c>
      <c r="E4" s="4">
        <f t="shared" si="0"/>
        <v>1.8819855358316831E-2</v>
      </c>
      <c r="F4" s="4">
        <f t="shared" si="0"/>
        <v>6.9371622166653178E-3</v>
      </c>
      <c r="G4" s="4">
        <f t="shared" si="0"/>
        <v>3.6850116157975486E-3</v>
      </c>
      <c r="H4" s="4">
        <f t="shared" ref="D4:H4" si="1">(H3-G3)/G3</f>
        <v>-7.9814829595379648E-5</v>
      </c>
    </row>
    <row r="5" spans="1:8" ht="15.75" thickTop="1"/>
    <row r="8" spans="1:8">
      <c r="A8" s="6"/>
      <c r="B8" s="6"/>
      <c r="C8" s="6"/>
    </row>
    <row r="9" spans="1:8">
      <c r="A9" s="6"/>
      <c r="B9" s="6"/>
      <c r="C9" s="6"/>
    </row>
    <row r="10" spans="1:8">
      <c r="A10" s="6"/>
      <c r="B10" s="6"/>
      <c r="C1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zoomScale="235" zoomScaleNormal="235" workbookViewId="0">
      <selection activeCell="A7" sqref="A7:F7"/>
    </sheetView>
  </sheetViews>
  <sheetFormatPr baseColWidth="10" defaultRowHeight="15"/>
  <cols>
    <col min="1" max="1" width="23.7109375" customWidth="1"/>
  </cols>
  <sheetData>
    <row r="1" spans="1:10" ht="16.5" thickTop="1" thickBot="1">
      <c r="A1" s="1" t="s">
        <v>0</v>
      </c>
      <c r="B1" s="2">
        <v>2005</v>
      </c>
      <c r="C1" s="2">
        <v>2006</v>
      </c>
      <c r="D1" s="2">
        <v>2007</v>
      </c>
      <c r="E1" s="2">
        <v>2008</v>
      </c>
      <c r="F1" s="2">
        <v>2009</v>
      </c>
      <c r="G1" s="2">
        <v>2010</v>
      </c>
      <c r="H1" s="2">
        <v>2011</v>
      </c>
      <c r="I1" s="2">
        <v>2012</v>
      </c>
      <c r="J1" s="2">
        <v>2013</v>
      </c>
    </row>
    <row r="2" spans="1:10" ht="16.5" thickTop="1" thickBot="1">
      <c r="A2" s="1" t="s">
        <v>1</v>
      </c>
      <c r="B2" s="2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</row>
    <row r="3" spans="1:10" ht="16.5" thickTop="1" thickBot="1">
      <c r="A3" s="1" t="s">
        <v>4</v>
      </c>
      <c r="B3" s="2">
        <v>84525</v>
      </c>
      <c r="C3" s="2">
        <v>80309</v>
      </c>
      <c r="D3" s="2">
        <v>81272</v>
      </c>
      <c r="E3" s="2">
        <v>74487</v>
      </c>
      <c r="F3" s="2">
        <v>72315</v>
      </c>
      <c r="G3" s="2">
        <v>67288</v>
      </c>
      <c r="H3" s="2">
        <v>65024</v>
      </c>
      <c r="I3" s="2">
        <v>60437</v>
      </c>
      <c r="J3" s="2">
        <v>56812</v>
      </c>
    </row>
    <row r="4" spans="1:10" ht="16.5" thickTop="1" thickBot="1">
      <c r="A4" s="1" t="s">
        <v>2</v>
      </c>
      <c r="B4" s="2">
        <v>100</v>
      </c>
      <c r="C4" s="5">
        <f>C3/$B3*100</f>
        <v>95.012126589766339</v>
      </c>
      <c r="D4" s="5">
        <f t="shared" ref="D4:J4" si="0">D3/$B3*100</f>
        <v>96.151434486838212</v>
      </c>
      <c r="E4" s="5">
        <f t="shared" si="0"/>
        <v>88.124223602484477</v>
      </c>
      <c r="F4" s="5">
        <f t="shared" si="0"/>
        <v>85.554569653948533</v>
      </c>
      <c r="G4" s="5">
        <f t="shared" si="0"/>
        <v>79.607216799763378</v>
      </c>
      <c r="H4" s="5">
        <f t="shared" si="0"/>
        <v>76.928719313812479</v>
      </c>
      <c r="I4" s="5">
        <f t="shared" si="0"/>
        <v>71.501922508133688</v>
      </c>
      <c r="J4" s="5">
        <f t="shared" si="0"/>
        <v>67.21325051759834</v>
      </c>
    </row>
    <row r="5" spans="1:10" ht="15.75" thickTop="1"/>
    <row r="7" spans="1:10">
      <c r="A7">
        <v>2001</v>
      </c>
      <c r="B7" s="7">
        <v>2002</v>
      </c>
      <c r="C7">
        <v>2003</v>
      </c>
      <c r="D7" s="7">
        <v>2004</v>
      </c>
      <c r="E7">
        <v>2005</v>
      </c>
      <c r="F7" s="7">
        <v>2006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4"/>
  <sheetViews>
    <sheetView tabSelected="1" zoomScale="190" zoomScaleNormal="190" workbookViewId="0">
      <selection activeCell="D21" sqref="D21"/>
    </sheetView>
  </sheetViews>
  <sheetFormatPr baseColWidth="10" defaultRowHeight="15"/>
  <cols>
    <col min="3" max="3" width="31.42578125" customWidth="1"/>
  </cols>
  <sheetData>
    <row r="1" spans="1:3" ht="16.5" thickTop="1" thickBot="1">
      <c r="A1" s="2" t="s">
        <v>0</v>
      </c>
      <c r="B1" s="2" t="s">
        <v>5</v>
      </c>
      <c r="C1" s="2" t="s">
        <v>6</v>
      </c>
    </row>
    <row r="2" spans="1:3" ht="16.5" thickTop="1" thickBot="1">
      <c r="A2" s="2">
        <v>2003</v>
      </c>
      <c r="B2" s="2">
        <v>2.78</v>
      </c>
      <c r="C2" s="2"/>
    </row>
    <row r="3" spans="1:3" ht="16.5" thickTop="1" thickBot="1">
      <c r="A3" s="2">
        <v>2004</v>
      </c>
      <c r="B3" s="2">
        <v>2.92</v>
      </c>
      <c r="C3" s="4">
        <f>(B3-B$2)/B$2</f>
        <v>5.0359712230215875E-2</v>
      </c>
    </row>
    <row r="4" spans="1:3" ht="16.5" thickTop="1" thickBot="1">
      <c r="A4" s="2">
        <v>2005</v>
      </c>
      <c r="B4" s="2">
        <v>2.97</v>
      </c>
      <c r="C4" s="4">
        <f t="shared" ref="C4:C12" si="0">(B4-B$2)/B$2</f>
        <v>6.8345323741007338E-2</v>
      </c>
    </row>
    <row r="5" spans="1:3" ht="16.5" thickTop="1" thickBot="1">
      <c r="A5" s="2">
        <v>2006</v>
      </c>
      <c r="B5" s="2">
        <v>3.03</v>
      </c>
      <c r="C5" s="4">
        <f t="shared" si="0"/>
        <v>8.9928057553956844E-2</v>
      </c>
    </row>
    <row r="6" spans="1:3" ht="16.5" thickTop="1" thickBot="1">
      <c r="A6" s="2">
        <v>2007</v>
      </c>
      <c r="B6" s="2">
        <v>3.13</v>
      </c>
      <c r="C6" s="4">
        <f t="shared" si="0"/>
        <v>0.12589928057553962</v>
      </c>
    </row>
    <row r="7" spans="1:3" ht="16.5" thickTop="1" thickBot="1">
      <c r="A7" s="2">
        <v>2008</v>
      </c>
      <c r="B7" s="2">
        <v>3.28</v>
      </c>
      <c r="C7" s="4">
        <f t="shared" si="0"/>
        <v>0.17985611510791369</v>
      </c>
    </row>
    <row r="8" spans="1:3" ht="16.5" thickTop="1" thickBot="1">
      <c r="A8" s="2">
        <v>2009</v>
      </c>
      <c r="B8" s="2">
        <v>3.35</v>
      </c>
      <c r="C8" s="4">
        <f t="shared" si="0"/>
        <v>0.2050359712230217</v>
      </c>
    </row>
    <row r="9" spans="1:3" ht="16.5" thickTop="1" thickBot="1">
      <c r="A9" s="2">
        <v>2010</v>
      </c>
      <c r="B9" s="2">
        <v>3.34</v>
      </c>
      <c r="C9" s="4">
        <f t="shared" si="0"/>
        <v>0.20143884892086333</v>
      </c>
    </row>
    <row r="10" spans="1:3" ht="16.5" thickTop="1" thickBot="1">
      <c r="A10" s="2">
        <v>2011</v>
      </c>
      <c r="B10" s="2">
        <v>3.39</v>
      </c>
      <c r="C10" s="4">
        <f t="shared" si="0"/>
        <v>0.21942446043165481</v>
      </c>
    </row>
    <row r="11" spans="1:3" ht="16.5" thickTop="1" thickBot="1">
      <c r="A11" s="2">
        <v>2012</v>
      </c>
      <c r="B11" s="2">
        <v>3.43</v>
      </c>
      <c r="C11" s="4">
        <f t="shared" si="0"/>
        <v>0.23381294964028793</v>
      </c>
    </row>
    <row r="12" spans="1:3" ht="16.5" thickTop="1" thickBot="1">
      <c r="A12" s="2">
        <v>2013</v>
      </c>
      <c r="B12" s="2">
        <v>3.47</v>
      </c>
      <c r="C12" s="4">
        <f t="shared" si="0"/>
        <v>0.24820143884892101</v>
      </c>
    </row>
    <row r="13" spans="1:3" ht="16.5" thickTop="1" thickBot="1">
      <c r="A13" s="2">
        <v>2014</v>
      </c>
      <c r="B13" s="1"/>
      <c r="C13" s="1"/>
    </row>
    <row r="14" spans="1:3" ht="15.75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Feuil6</vt:lpstr>
    </vt:vector>
  </TitlesOfParts>
  <Company>CRIDF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brovelli_s</cp:lastModifiedBy>
  <dcterms:created xsi:type="dcterms:W3CDTF">2018-10-16T09:51:29Z</dcterms:created>
  <dcterms:modified xsi:type="dcterms:W3CDTF">2022-09-20T14:44:47Z</dcterms:modified>
</cp:coreProperties>
</file>